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302 kab\Downloads\"/>
    </mc:Choice>
  </mc:AlternateContent>
  <xr:revisionPtr revIDLastSave="0" documentId="13_ncr:1_{51CA525F-8F4B-4A78-A711-D73070474B07}" xr6:coauthVersionLast="36" xr6:coauthVersionMax="36" xr10:uidLastSave="{00000000-0000-0000-0000-000000000000}"/>
  <bookViews>
    <workbookView xWindow="0" yWindow="0" windowWidth="28470" windowHeight="100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195" i="1" l="1"/>
  <c r="J176" i="1"/>
  <c r="I176" i="1"/>
  <c r="G157" i="1"/>
  <c r="G138" i="1"/>
  <c r="J119" i="1"/>
  <c r="I119" i="1"/>
  <c r="H100" i="1"/>
  <c r="G100" i="1"/>
  <c r="G81" i="1"/>
  <c r="H81" i="1"/>
  <c r="J62" i="1"/>
  <c r="I62" i="1"/>
  <c r="H43" i="1"/>
  <c r="G43" i="1"/>
  <c r="H24" i="1"/>
  <c r="G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G196" i="1"/>
  <c r="L196" i="1"/>
  <c r="F196" i="1"/>
  <c r="I196" i="1"/>
  <c r="J196" i="1"/>
</calcChain>
</file>

<file path=xl/sharedStrings.xml><?xml version="1.0" encoding="utf-8"?>
<sst xmlns="http://schemas.openxmlformats.org/spreadsheetml/2006/main" count="307" uniqueCount="90">
  <si>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</si>
  <si>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</si>
  <si>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</si>
  <si>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</si>
  <si>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</si>
  <si>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</si>
  <si>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</si>
  <si>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</si>
  <si>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</si>
  <si>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</si>
  <si>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</si>
  <si>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</si>
  <si>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</si>
  <si>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</si>
  <si>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</si>
  <si>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</si>
  <si>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</si>
  <si>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</si>
  <si>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</si>
  <si>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</si>
  <si>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</si>
  <si>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</si>
  <si>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</si>
  <si>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</si>
  <si>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</si>
  <si>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</si>
  <si>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</si>
  <si>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</si>
  <si>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</si>
  <si>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</si>
  <si>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</si>
  <si>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</si>
  <si>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</si>
  <si>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</si>
  <si>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</si>
  <si>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</si>
  <si>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</si>
  <si>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</si>
  <si>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</si>
  <si>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</si>
  <si>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</si>
  <si>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вареные</t>
  </si>
  <si>
    <t xml:space="preserve">чай с сахаром </t>
  </si>
  <si>
    <t>бутерброды с повидлом</t>
  </si>
  <si>
    <t>акт</t>
  </si>
  <si>
    <t>суп-лапша домашняя</t>
  </si>
  <si>
    <t>Плов с мясом</t>
  </si>
  <si>
    <t>чай с сахаром</t>
  </si>
  <si>
    <t>хлеб пшеничный</t>
  </si>
  <si>
    <t>хлеб ржаной</t>
  </si>
  <si>
    <t>Макаронные изделия отварные</t>
  </si>
  <si>
    <t>Фритата с овощами и соусом</t>
  </si>
  <si>
    <t>фрукты свежие</t>
  </si>
  <si>
    <t>Рассольник со сметаной</t>
  </si>
  <si>
    <t>макаронные изделия отварные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</si>
  <si>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</si>
  <si>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</si>
  <si>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</si>
  <si>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</si>
  <si>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</si>
  <si>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творожноя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</si>
  <si>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</si>
  <si>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</si>
  <si>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</si>
  <si>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</si>
  <si>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</si>
  <si>
    <t>Котлеты с соусом</t>
  </si>
  <si>
    <t>Рис припущенный</t>
  </si>
  <si>
    <t>Суп из овощей со сметаной</t>
  </si>
  <si>
    <t>Рис припущеный</t>
  </si>
  <si>
    <t>Чай с сахаром и лимоном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</si>
  <si>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</si>
  <si>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</si>
  <si>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</si>
  <si>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</si>
  <si>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</si>
  <si>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каша молочная пшеничная с маслом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</si>
  <si>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</si>
  <si>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</si>
  <si>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</si>
  <si>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</si>
  <si>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</si>
  <si>
    <t>0.5</t>
  </si>
  <si>
    <t>котлеты студенческие с соусом</t>
  </si>
  <si>
    <t>каша гречневая вязкая</t>
  </si>
  <si>
    <t>щи из свежей капусты со сметаной</t>
  </si>
  <si>
    <t>котлеты студенческик с соусом</t>
  </si>
  <si>
    <t>вареники с творогом с соусом</t>
  </si>
  <si>
    <t>жаркое по-домашнему с овощами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</si>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</sst>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109.17000000000002</v>
      </c>
      <c r="J13" s="19">
        <f t="shared" si="0"/>
        <v>577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223.70000000000002</v>
      </c>
      <c r="J24" s="32">
        <f t="shared" si="4"/>
        <v>1310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5.82</v>
      </c>
      <c r="H25" s="40">
        <v>4.49</v>
      </c>
      <c r="I25" s="40">
        <v>37.08</v>
      </c>
      <c r="J25" s="40">
        <v>212</v>
      </c>
      <c r="K25" s="41">
        <v>516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12.77</v>
      </c>
      <c r="H26" s="43">
        <v>9.8000000000000007</v>
      </c>
      <c r="I26" s="43">
        <v>3.81</v>
      </c>
      <c r="J26" s="43">
        <v>141</v>
      </c>
      <c r="K26" s="44" t="s">
        <v>44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5.82</v>
      </c>
      <c r="H35" s="43">
        <v>4.49</v>
      </c>
      <c r="I35" s="43">
        <v>37.08</v>
      </c>
      <c r="J35" s="43">
        <v>212</v>
      </c>
      <c r="K35" s="44">
        <v>516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90</v>
      </c>
      <c r="G36" s="43">
        <v>12.77</v>
      </c>
      <c r="H36" s="43">
        <v>9.8000000000000007</v>
      </c>
      <c r="I36" s="43">
        <v>3.81</v>
      </c>
      <c r="J36" s="43">
        <v>141</v>
      </c>
      <c r="K36" s="44" t="s">
        <v>44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9.19</v>
      </c>
      <c r="H44" s="40">
        <v>10.73</v>
      </c>
      <c r="I44" s="40">
        <v>7.7</v>
      </c>
      <c r="J44" s="40">
        <v>136</v>
      </c>
      <c r="K44" s="41" t="s">
        <v>44</v>
      </c>
      <c r="L44" s="40"/>
    </row>
    <row r="45" spans="1:12" ht="15" x14ac:dyDescent="0.25">
      <c r="A45" s="23"/>
      <c r="B45" s="15"/>
      <c r="C45" s="11"/>
      <c r="D45" s="6"/>
      <c r="E45" s="42" t="s">
        <v>57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/>
      <c r="H46" s="43"/>
      <c r="I46" s="43">
        <v>18</v>
      </c>
      <c r="J46" s="43">
        <v>113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/>
      <c r="H56" s="43"/>
      <c r="I56" s="43">
        <v>18</v>
      </c>
      <c r="J56" s="43">
        <v>113</v>
      </c>
      <c r="K56" s="44" t="s">
        <v>44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177.89999999999998</v>
      </c>
      <c r="J62" s="32">
        <f t="shared" ref="J62:L62" si="29">J51+J61</f>
        <v>1211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5" x14ac:dyDescent="0.25">
      <c r="A83" s="23"/>
      <c r="B83" s="15"/>
      <c r="C83" s="11"/>
      <c r="D83" s="6"/>
      <c r="E83" s="42" t="s">
        <v>67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39" t="s">
        <v>66</v>
      </c>
      <c r="F92" s="40">
        <v>90</v>
      </c>
      <c r="G92" s="40">
        <v>10.199999999999999</v>
      </c>
      <c r="H92" s="40">
        <v>9.51</v>
      </c>
      <c r="I92" s="40">
        <v>11.88</v>
      </c>
      <c r="J92" s="40">
        <v>177</v>
      </c>
      <c r="K92" s="41">
        <v>451</v>
      </c>
      <c r="L92" s="40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 x14ac:dyDescent="0.25">
      <c r="A102" s="23"/>
      <c r="B102" s="15"/>
      <c r="C102" s="11"/>
      <c r="D102" s="6"/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40</v>
      </c>
      <c r="L139" s="40"/>
    </row>
    <row r="140" spans="1:12" ht="15" x14ac:dyDescent="0.25">
      <c r="A140" s="23"/>
      <c r="B140" s="15"/>
      <c r="C140" s="11"/>
      <c r="D140" s="6"/>
      <c r="E140" s="42" t="s">
        <v>77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1"/>
      <c r="G147" s="51"/>
      <c r="H147" s="51"/>
      <c r="I147" s="51"/>
      <c r="J147" s="51"/>
      <c r="K147" s="51"/>
      <c r="L147" s="51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 t="s">
        <v>82</v>
      </c>
      <c r="I152" s="43">
        <v>25</v>
      </c>
      <c r="J152" s="43">
        <v>120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700</v>
      </c>
      <c r="G156" s="19">
        <f>SUM(G148:G155)</f>
        <v>30.900000000000002</v>
      </c>
      <c r="H156" s="19">
        <f>SUM(H148:H155)</f>
        <v>19.190000000000001</v>
      </c>
      <c r="I156" s="19">
        <f>SUM(I148:I155)</f>
        <v>97.710000000000008</v>
      </c>
      <c r="J156" s="19">
        <f>SUM(J148:J155)</f>
        <v>745</v>
      </c>
      <c r="K156" s="25"/>
      <c r="L156" s="19">
        <f>SUM(L148:L155)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1220</v>
      </c>
      <c r="G157" s="32">
        <f t="shared" ref="G157" si="72">G146+G156</f>
        <v>44.85</v>
      </c>
      <c r="H157" s="32">
        <f t="shared" ref="H157" si="73">H146+H156</f>
        <v>32.64</v>
      </c>
      <c r="I157" s="32">
        <f t="shared" ref="I157" si="74">I146+I156</f>
        <v>176.23000000000002</v>
      </c>
      <c r="J157" s="32">
        <f t="shared" ref="J157:L157" si="75">J146+J156</f>
        <v>1309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17.079999999999998</v>
      </c>
      <c r="H165" s="19">
        <f t="shared" si="76"/>
        <v>17.07</v>
      </c>
      <c r="I165" s="19">
        <f t="shared" si="76"/>
        <v>73.8</v>
      </c>
      <c r="J165" s="19">
        <f t="shared" si="76"/>
        <v>521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52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0.05</v>
      </c>
      <c r="I171" s="43">
        <v>25</v>
      </c>
      <c r="J171" s="43">
        <v>120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22.82</v>
      </c>
      <c r="H175" s="19">
        <f t="shared" si="78"/>
        <v>21.06</v>
      </c>
      <c r="I175" s="19">
        <f t="shared" si="78"/>
        <v>113.5</v>
      </c>
      <c r="J175" s="19">
        <f t="shared" si="78"/>
        <v>711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0">G165+G175</f>
        <v>39.9</v>
      </c>
      <c r="H176" s="32">
        <f t="shared" ref="H176" si="81">H165+H175</f>
        <v>38.129999999999995</v>
      </c>
      <c r="I176" s="32">
        <f t="shared" ref="I176" si="82">I165+I175</f>
        <v>187.3</v>
      </c>
      <c r="J176" s="32">
        <f t="shared" ref="J176:L176" si="83">J165+J175</f>
        <v>1232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27.26</v>
      </c>
      <c r="H184" s="19">
        <f t="shared" si="84"/>
        <v>6.83</v>
      </c>
      <c r="I184" s="19">
        <f t="shared" si="84"/>
        <v>141.85</v>
      </c>
      <c r="J184" s="19">
        <f t="shared" si="84"/>
        <v>582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 t="s">
        <v>89</v>
      </c>
      <c r="I189" s="43">
        <v>15</v>
      </c>
      <c r="J189" s="43">
        <v>61</v>
      </c>
      <c r="K189" s="44">
        <v>585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23.029999999999998</v>
      </c>
      <c r="H194" s="19">
        <f t="shared" si="86"/>
        <v>28.03</v>
      </c>
      <c r="I194" s="19">
        <f t="shared" si="86"/>
        <v>95.3</v>
      </c>
      <c r="J194" s="19">
        <f t="shared" si="86"/>
        <v>705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88">G184+G194</f>
        <v>50.29</v>
      </c>
      <c r="H195" s="32">
        <f t="shared" ref="H195" si="89">H184+H194</f>
        <v>34.86</v>
      </c>
      <c r="I195" s="32">
        <f t="shared" ref="I195" si="90">I184+I194</f>
        <v>237.14999999999998</v>
      </c>
      <c r="J195" s="32">
        <f t="shared" ref="J195:L195" si="91">J184+J194</f>
        <v>1287</v>
      </c>
      <c r="K195" s="32"/>
      <c r="L195" s="32">
        <f t="shared" si="91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46.286000000000001</v>
      </c>
      <c r="H196" s="34">
        <f t="shared" si="92"/>
        <v>35.700000000000003</v>
      </c>
      <c r="I196" s="34">
        <f t="shared" si="92"/>
        <v>203.91099999999997</v>
      </c>
      <c r="J196" s="34">
        <f t="shared" si="92"/>
        <v>1273.5999999999999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 kab</cp:lastModifiedBy>
  <dcterms:created xsi:type="dcterms:W3CDTF">2022-05-16T14:23:56Z</dcterms:created>
  <dcterms:modified xsi:type="dcterms:W3CDTF">2024-09-18T06:15:49Z</dcterms:modified>
</cp:coreProperties>
</file>